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ACH-RF\Desktop\RESPALDO KARLA\DOCU\CONTA Y PRESU\FINANCIEROS\2024\01 ENERO A MARZO 2024\"/>
    </mc:Choice>
  </mc:AlternateContent>
  <xr:revisionPtr revIDLastSave="0" documentId="13_ncr:1_{EBCFDA86-4D71-4433-9F43-1FB677FBDF95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ANEXO">#REF!</definedName>
    <definedName name="_xlnm.Print_Area" localSheetId="0">EFE!$B$1:$D$73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C39" i="1"/>
  <c r="D19" i="1"/>
  <c r="C19" i="1"/>
  <c r="D8" i="1"/>
  <c r="C8" i="1"/>
  <c r="C47" i="1" l="1"/>
  <c r="C36" i="1"/>
  <c r="D47" i="1"/>
  <c r="D36" i="1"/>
  <c r="D60" i="1"/>
  <c r="C60" i="1"/>
  <c r="C62" i="1" l="1"/>
  <c r="D62" i="1"/>
  <c r="D65" i="1" s="1"/>
  <c r="C65" i="1" l="1"/>
</calcChain>
</file>

<file path=xl/sharedStrings.xml><?xml version="1.0" encoding="utf-8"?>
<sst xmlns="http://schemas.openxmlformats.org/spreadsheetml/2006/main" count="65" uniqueCount="57">
  <si>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</si>
  <si>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</si>
  <si>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</si>
  <si>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</si>
  <si>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</si>
  <si>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</si>
  <si>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</si>
  <si>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</si>
  <si>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</si>
  <si>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</si>
  <si>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</si>
  <si>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</si>
  <si>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</si>
  <si>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</si>
  <si>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</si>
  <si>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</si>
  <si>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</si>
  <si>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</si>
  <si>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</si>
  <si>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</si>
  <si>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</si>
  <si>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</si>
  <si>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</si>
  <si>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</si>
  <si>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</si>
  <si>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</si>
  <si>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</si>
  <si>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</si>
  <si>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</si>
  <si>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</si>
  <si>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</si>
  <si>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</si>
  <si>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</si>
  <si>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</si>
  <si>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</si>
  <si>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</si>
  <si>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</si>
  <si>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</si>
  <si>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</si>
  <si>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</si>
  <si>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</si>
  <si>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</si>
  <si>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</si>
  <si>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</si>
  <si>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</si>
  <si>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</si>
  <si>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</si>
  <si>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</si>
  <si>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</si>
  <si>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FISCALÍA ANTICORRUPCIÓN DEL ESTADO DE CHIHUAHUA</t>
  </si>
  <si>
    <t>2023</t>
  </si>
  <si>
    <t>LIC. LUIS ABELARDO VALENZUELA HOLGUÍN</t>
  </si>
  <si>
    <t>C.P. RICARDO ZAMARRIPA PORTILLO</t>
  </si>
  <si>
    <t>FISCAL ANTICORRUPCIÓN  DEL ESTADO DE CHIHUAHUA</t>
  </si>
  <si>
    <t>DIRECTOR ADMINISTRATIVO</t>
  </si>
  <si>
    <t>Del 01 de enero al 31 de marzo de 2024 y del 01 de enero al 31 de diciembre de 2022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</si>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</sst>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49" fontId="12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right"/>
      <protection locked="0"/>
    </xf>
    <xf numFmtId="49" fontId="12" fillId="0" borderId="0" xfId="0" applyNumberFormat="1" applyFont="1" applyAlignment="1" applyProtection="1">
      <alignment horizontal="right" vertical="top"/>
      <protection locked="0"/>
    </xf>
    <xf numFmtId="0" fontId="2" fillId="0" borderId="12" xfId="0" applyFont="1" applyBorder="1" applyProtection="1"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topLeftCell="A51" zoomScaleNormal="100" workbookViewId="0">
      <selection activeCell="D73" sqref="B1:D73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2" t="s">
        <v>49</v>
      </c>
      <c r="C2" s="53"/>
      <c r="D2" s="54"/>
      <c r="E2" s="1"/>
      <c r="F2" s="1"/>
      <c r="G2" s="1"/>
      <c r="H2" s="1"/>
      <c r="I2" s="1"/>
    </row>
    <row r="3" spans="1:9" x14ac:dyDescent="0.2">
      <c r="A3" s="1"/>
      <c r="B3" s="55" t="s">
        <v>0</v>
      </c>
      <c r="C3" s="56"/>
      <c r="D3" s="57"/>
      <c r="E3" s="1"/>
      <c r="F3" s="1"/>
      <c r="G3" s="1"/>
      <c r="H3" s="1"/>
      <c r="I3" s="1"/>
    </row>
    <row r="4" spans="1:9" ht="12.75" thickBot="1" x14ac:dyDescent="0.25">
      <c r="A4" s="1"/>
      <c r="B4" s="58" t="s">
        <v>55</v>
      </c>
      <c r="C4" s="59"/>
      <c r="D4" s="60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56</v>
      </c>
      <c r="D5" s="37" t="s">
        <v>50</v>
      </c>
      <c r="E5" s="1"/>
      <c r="F5" s="1"/>
      <c r="G5" s="1"/>
      <c r="H5" s="1"/>
      <c r="I5" s="1"/>
    </row>
    <row r="6" spans="1:9" x14ac:dyDescent="0.2">
      <c r="A6" s="1"/>
      <c r="B6" s="46"/>
      <c r="C6" s="47"/>
      <c r="D6" s="48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30840728</v>
      </c>
      <c r="D8" s="19">
        <f>SUM(D9:D18)</f>
        <v>62520430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285</v>
      </c>
      <c r="D13" s="21">
        <v>2561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0</v>
      </c>
      <c r="D15" s="21">
        <v>0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30840443</v>
      </c>
      <c r="D17" s="21">
        <v>62517869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16448529</v>
      </c>
      <c r="D19" s="19">
        <f>SUM(D20:D35)</f>
        <v>81508914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9775583</v>
      </c>
      <c r="D20" s="21">
        <v>36758006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827796</v>
      </c>
      <c r="D21" s="21">
        <v>3409832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3140063</v>
      </c>
      <c r="D22" s="21">
        <v>12705169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894055</v>
      </c>
      <c r="D29" s="21">
        <v>1633292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1811032</v>
      </c>
      <c r="D35" s="21">
        <v>27002615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14392199</v>
      </c>
      <c r="D36" s="23">
        <f>SUM(D8-D19)</f>
        <v>-18988484</v>
      </c>
      <c r="E36" s="1"/>
      <c r="F36" s="1"/>
      <c r="G36" s="1"/>
      <c r="H36" s="1"/>
      <c r="I36" s="1"/>
    </row>
    <row r="37" spans="1:9" x14ac:dyDescent="0.2">
      <c r="A37" s="1"/>
      <c r="B37" s="46"/>
      <c r="C37" s="47"/>
      <c r="D37" s="48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105480</v>
      </c>
      <c r="D43" s="24">
        <f>SUM(D44:D46)</f>
        <v>7648266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0</v>
      </c>
      <c r="D44" s="26">
        <v>0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75351</v>
      </c>
      <c r="D45" s="26">
        <v>6062436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30129</v>
      </c>
      <c r="D46" s="26">
        <v>1585830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-105480</v>
      </c>
      <c r="D47" s="24">
        <f>D39-D43</f>
        <v>-7648266</v>
      </c>
      <c r="E47" s="1"/>
      <c r="F47" s="1"/>
      <c r="G47" s="1"/>
      <c r="H47" s="1"/>
      <c r="I47" s="1"/>
    </row>
    <row r="48" spans="1:9" x14ac:dyDescent="0.2">
      <c r="A48" s="1"/>
      <c r="B48" s="46"/>
      <c r="C48" s="47"/>
      <c r="D48" s="48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6"/>
      <c r="C61" s="47"/>
      <c r="D61" s="48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14286719</v>
      </c>
      <c r="D62" s="32">
        <f>SUM(D60,D47,D36)</f>
        <v>-26636750</v>
      </c>
      <c r="E62" s="1"/>
      <c r="F62" s="1"/>
      <c r="G62" s="1"/>
      <c r="H62" s="1"/>
      <c r="I62" s="1"/>
    </row>
    <row r="63" spans="1:9" x14ac:dyDescent="0.2">
      <c r="A63" s="1"/>
      <c r="B63" s="46"/>
      <c r="C63" s="47"/>
      <c r="D63" s="48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1392352</v>
      </c>
      <c r="D64" s="33">
        <v>28029102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f>+C64+C62</f>
        <v>15679071</v>
      </c>
      <c r="D65" s="33">
        <f>+D62+D64</f>
        <v>1392352</v>
      </c>
      <c r="E65" s="1"/>
      <c r="F65" s="1"/>
      <c r="G65" s="1"/>
      <c r="H65" s="1"/>
      <c r="I65" s="1"/>
    </row>
    <row r="66" spans="1:9" ht="12.75" thickBot="1" x14ac:dyDescent="0.25">
      <c r="A66" s="1"/>
      <c r="B66" s="49"/>
      <c r="C66" s="50"/>
      <c r="D66" s="5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s="39" customFormat="1" ht="12.75" x14ac:dyDescent="0.2">
      <c r="B68" s="38"/>
      <c r="C68" s="41"/>
    </row>
    <row r="69" spans="1:9" s="39" customFormat="1" x14ac:dyDescent="0.2"/>
    <row r="70" spans="1:9" s="39" customFormat="1" x14ac:dyDescent="0.2">
      <c r="B70" s="45"/>
      <c r="D70" s="45"/>
    </row>
    <row r="71" spans="1:9" s="39" customFormat="1" x14ac:dyDescent="0.2">
      <c r="B71" s="42" t="s">
        <v>51</v>
      </c>
      <c r="C71" s="43"/>
      <c r="D71" s="44" t="s">
        <v>52</v>
      </c>
    </row>
    <row r="72" spans="1:9" s="39" customFormat="1" x14ac:dyDescent="0.2">
      <c r="B72" s="42" t="s">
        <v>53</v>
      </c>
      <c r="C72" s="43"/>
      <c r="D72" s="44" t="s">
        <v>54</v>
      </c>
    </row>
    <row r="73" spans="1:9" s="39" customFormat="1" x14ac:dyDescent="0.2"/>
    <row r="74" spans="1:9" s="39" customFormat="1" x14ac:dyDescent="0.2"/>
    <row r="75" spans="1:9" s="39" customFormat="1" x14ac:dyDescent="0.2"/>
    <row r="76" spans="1:9" s="39" customFormat="1" x14ac:dyDescent="0.2"/>
    <row r="77" spans="1:9" s="39" customFormat="1" x14ac:dyDescent="0.2"/>
    <row r="78" spans="1:9" s="39" customFormat="1" x14ac:dyDescent="0.2"/>
    <row r="79" spans="1:9" s="39" customFormat="1" x14ac:dyDescent="0.2"/>
    <row r="80" spans="1:9" s="39" customFormat="1" x14ac:dyDescent="0.2"/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FACH-RF</cp:lastModifiedBy>
  <cp:lastPrinted>2024-04-26T17:20:26Z</cp:lastPrinted>
  <dcterms:created xsi:type="dcterms:W3CDTF">2019-12-03T19:09:42Z</dcterms:created>
  <dcterms:modified xsi:type="dcterms:W3CDTF">2024-04-26T17:20:28Z</dcterms:modified>
</cp:coreProperties>
</file>